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<sst xmlns="http://schemas.openxmlformats.org/spreadsheetml/2006/main" count="31" uniqueCount="24">
  <si>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Koupě vozu</t>
  </si>
  <si>
    <t>náklady rozpočítané na</t>
  </si>
  <si>
    <t>10% akontace (3letý leasing)</t>
  </si>
  <si>
    <t>splátka leasingu</t>
  </si>
  <si>
    <t>náklady při životnosti 5 let</t>
  </si>
  <si>
    <t>náklady na servis</t>
  </si>
  <si>
    <t>povinné ručení</t>
  </si>
  <si>
    <t>pojištění havarijní a proti krádeži</t>
  </si>
  <si>
    <t>zimní pneumatiky při životnosti 2 roky</t>
  </si>
  <si>
    <t>další náklady (silniční daň, dálníční známka...)</t>
  </si>
  <si>
    <t>celkové měsíční náklady</t>
  </si>
  <si>
    <t>Hyundai Santa Fe</t>
  </si>
  <si>
    <t>měsíc</t>
  </si>
  <si>
    <t>(pořizovací cena 870 000 Kč)</t>
  </si>
  <si>
    <t>rok</t>
  </si>
  <si>
    <t>(z ceny 1 059 000 Kč)</t>
  </si>
  <si>
    <t>Mitsubishi L200</t>
  </si>
  <si>
    <t>(pořizovací cena 750 000 Kč)</t>
  </si>
  <si>
    <t>(z ceny 975 000 Kč)</t>
  </si>
  <si>
    <t>Mazda 3</t>
  </si>
  <si>
    <t>(pořizovací cena 470 000 Kč)</t>
  </si>
  <si>
    <t>(z ceny 587 000 Kč)</t>
  </si>
  <si>
    <t>Půjčovna</t>
  </si>
  <si>
    <t>měsíční půjčovné</t>
  </si>
</sst>
</file>

<file path=xl/styles.xml><?xml version="1.0" encoding="utf-8"?>
<styleSheet xmlns="http://schemas.openxmlformats.org/spreadsheetml/2006/main">
  <numFmts count="9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[$Kč-405];[Red]\-#,##0\ [$Kč-405]"/>
  </numFmts>
  <fonts count="2">
    <font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164" fontId="0" fillId="4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164" fontId="0" fillId="5" borderId="0" xfId="0" applyFill="1" applyAlignment="1">
      <alignment horizontal="left" wrapText="1"/>
    </xf>
    <xf numFmtId="0" fontId="0" fillId="3" borderId="0" xfId="0" applyFill="1" applyAlignment="1">
      <alignment horizontal="left" wrapText="1"/>
    </xf>
    <xf numFmtId="164" fontId="0" fillId="4" borderId="0" xfId="0" applyNumberFormat="1" applyFill="1" applyAlignment="1">
      <alignment horizontal="left" wrapText="1"/>
    </xf>
    <xf numFmtId="164" fontId="0" fillId="5" borderId="0" xfId="0" applyNumberFormat="1" applyFill="1" applyAlignment="1">
      <alignment horizontal="lef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0" fillId="0" borderId="4" xfId="0" applyNumberFormat="1" applyBorder="1" applyAlignment="1">
      <alignment horizontal="left" wrapText="1"/>
    </xf>
    <xf numFmtId="16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64" fontId="0" fillId="0" borderId="7" xfId="0" applyNumberForma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64" fontId="0" fillId="6" borderId="0" xfId="0" applyFill="1" applyAlignment="1">
      <alignment horizontal="left" wrapText="1"/>
    </xf>
    <xf numFmtId="164" fontId="0" fillId="6" borderId="0" xfId="0" applyNumberForma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20.00390625" style="1" customWidth="1"/>
    <col min="2" max="2" width="11.57421875" style="1" customWidth="1"/>
    <col min="3" max="3" width="13.140625" style="1" customWidth="1"/>
    <col min="4" max="4" width="10.8515625" style="1" customWidth="1"/>
    <col min="5" max="5" width="15.7109375" style="1" customWidth="1"/>
    <col min="6" max="7" width="10.28125" style="1" customWidth="1"/>
    <col min="8" max="8" width="10.8515625" style="1" customWidth="1"/>
    <col min="9" max="9" width="12.421875" style="1" customWidth="1"/>
    <col min="10" max="10" width="12.7109375" style="1" customWidth="1"/>
    <col min="11" max="12" width="10.8515625" style="1" customWidth="1"/>
    <col min="13" max="13" width="13.140625" style="1" customWidth="1"/>
    <col min="14" max="14" width="9.140625" style="1" customWidth="1"/>
    <col min="15" max="15" width="10.7109375" style="1" customWidth="1"/>
    <col min="16" max="17" width="9.00390625" style="2" customWidth="1"/>
    <col min="18" max="18" width="14.421875" style="2" customWidth="1"/>
    <col min="19" max="16384" width="9.00390625" style="2" customWidth="1"/>
  </cols>
  <sheetData>
    <row r="1" spans="1:11" ht="79.5" customHeight="1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27" t="s">
        <v>11</v>
      </c>
      <c r="B2" s="11" t="s">
        <v>12</v>
      </c>
      <c r="C2" s="12">
        <v>2417</v>
      </c>
      <c r="D2" s="12">
        <v>27000</v>
      </c>
      <c r="E2" s="13">
        <v>17650</v>
      </c>
      <c r="F2" s="12">
        <v>2917</v>
      </c>
      <c r="G2" s="12">
        <v>1250</v>
      </c>
      <c r="H2" s="12">
        <v>2500</v>
      </c>
      <c r="I2" s="12">
        <v>1250</v>
      </c>
      <c r="J2" s="14">
        <v>500</v>
      </c>
      <c r="K2" s="5">
        <f>SUM(E2:J2)</f>
        <v>26067</v>
      </c>
    </row>
    <row r="3" spans="1:11" ht="26.25" thickBot="1">
      <c r="A3" s="15" t="s">
        <v>13</v>
      </c>
      <c r="B3" s="16" t="s">
        <v>14</v>
      </c>
      <c r="C3" s="17">
        <v>29000</v>
      </c>
      <c r="D3" s="18">
        <v>324000</v>
      </c>
      <c r="E3" s="19" t="s">
        <v>15</v>
      </c>
      <c r="F3" s="17">
        <v>35000</v>
      </c>
      <c r="G3" s="17">
        <v>15000</v>
      </c>
      <c r="H3" s="17">
        <v>30000</v>
      </c>
      <c r="I3" s="17">
        <v>30000</v>
      </c>
      <c r="J3" s="20">
        <v>6000</v>
      </c>
      <c r="K3" s="6"/>
    </row>
    <row r="4" spans="1:11" ht="12.75">
      <c r="A4" s="27" t="s">
        <v>16</v>
      </c>
      <c r="B4" s="11" t="s">
        <v>12</v>
      </c>
      <c r="C4" s="12">
        <v>2083</v>
      </c>
      <c r="D4" s="12">
        <v>25000</v>
      </c>
      <c r="E4" s="13">
        <v>16250</v>
      </c>
      <c r="F4" s="12">
        <v>3333</v>
      </c>
      <c r="G4" s="12">
        <v>830</v>
      </c>
      <c r="H4" s="12">
        <v>2083</v>
      </c>
      <c r="I4" s="12">
        <v>1041</v>
      </c>
      <c r="J4" s="14">
        <v>500</v>
      </c>
      <c r="K4" s="30">
        <f>SUM(E4:J4)</f>
        <v>24037</v>
      </c>
    </row>
    <row r="5" spans="1:11" ht="26.25" thickBot="1">
      <c r="A5" s="15" t="s">
        <v>17</v>
      </c>
      <c r="B5" s="16" t="s">
        <v>14</v>
      </c>
      <c r="C5" s="17">
        <v>25000</v>
      </c>
      <c r="D5" s="17">
        <v>300000</v>
      </c>
      <c r="E5" s="19" t="s">
        <v>18</v>
      </c>
      <c r="F5" s="17">
        <v>40000</v>
      </c>
      <c r="G5" s="17">
        <v>10000</v>
      </c>
      <c r="H5" s="17">
        <v>25000</v>
      </c>
      <c r="I5" s="17">
        <v>25000</v>
      </c>
      <c r="J5" s="20">
        <v>6000</v>
      </c>
      <c r="K5" s="6"/>
    </row>
    <row r="6" spans="1:11" ht="12.75">
      <c r="A6" s="27" t="s">
        <v>19</v>
      </c>
      <c r="B6" s="11" t="s">
        <v>12</v>
      </c>
      <c r="C6" s="12">
        <v>1306</v>
      </c>
      <c r="D6" s="12">
        <v>15000</v>
      </c>
      <c r="E6" s="12">
        <v>9783</v>
      </c>
      <c r="F6" s="12">
        <v>1250</v>
      </c>
      <c r="G6" s="12">
        <v>583</v>
      </c>
      <c r="H6" s="12">
        <v>1667</v>
      </c>
      <c r="I6" s="12">
        <v>625</v>
      </c>
      <c r="J6" s="14">
        <v>400</v>
      </c>
      <c r="K6" s="7">
        <f>SUM(E6:J6)</f>
        <v>14308</v>
      </c>
    </row>
    <row r="7" spans="1:11" ht="26.25" thickBot="1">
      <c r="A7" s="15" t="s">
        <v>20</v>
      </c>
      <c r="B7" s="16" t="s">
        <v>14</v>
      </c>
      <c r="C7" s="17">
        <v>15667</v>
      </c>
      <c r="D7" s="17">
        <v>180000</v>
      </c>
      <c r="E7" s="16" t="s">
        <v>21</v>
      </c>
      <c r="F7" s="17">
        <v>15000</v>
      </c>
      <c r="G7" s="17">
        <v>7000</v>
      </c>
      <c r="H7" s="17">
        <v>20000</v>
      </c>
      <c r="I7" s="17">
        <v>15000</v>
      </c>
      <c r="J7" s="20">
        <v>4800</v>
      </c>
      <c r="K7" s="6"/>
    </row>
    <row r="8" ht="25.5" customHeight="1" thickBot="1">
      <c r="K8" s="6"/>
    </row>
    <row r="9" spans="1:11" ht="39" customHeight="1">
      <c r="A9" s="21" t="s">
        <v>22</v>
      </c>
      <c r="B9" s="22" t="s">
        <v>23</v>
      </c>
      <c r="C9" s="23"/>
      <c r="D9" s="23"/>
      <c r="E9" s="23"/>
      <c r="F9" s="23"/>
      <c r="G9" s="23"/>
      <c r="H9" s="23"/>
      <c r="I9" s="23"/>
      <c r="J9" s="24"/>
      <c r="K9" s="8"/>
    </row>
    <row r="10" spans="1:11" ht="12.75">
      <c r="A10" s="28" t="s">
        <v>11</v>
      </c>
      <c r="B10" s="25">
        <v>35000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6">
        <v>0</v>
      </c>
      <c r="K10" s="9">
        <v>35000</v>
      </c>
    </row>
    <row r="11" spans="1:11" ht="12.75">
      <c r="A11" s="28" t="s">
        <v>16</v>
      </c>
      <c r="B11" s="25">
        <v>30000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6">
        <v>0</v>
      </c>
      <c r="K11" s="31">
        <v>30000</v>
      </c>
    </row>
    <row r="12" spans="1:11" ht="13.5" thickBot="1">
      <c r="A12" s="29" t="s">
        <v>19</v>
      </c>
      <c r="B12" s="17">
        <v>18000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20">
        <v>0</v>
      </c>
      <c r="K12" s="10">
        <v>18000</v>
      </c>
    </row>
    <row r="13" ht="12.75">
      <c r="A13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Hoblík</cp:lastModifiedBy>
  <dcterms:created xsi:type="dcterms:W3CDTF">2007-11-21T10:12:54Z</dcterms:created>
  <dcterms:modified xsi:type="dcterms:W3CDTF">2007-11-21T11:35:06Z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